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7995" activeTab="0"/>
  </bookViews>
  <sheets>
    <sheet name="Sheet6" sheetId="1" r:id="rId1"/>
    <sheet name="Sheet7" sheetId="2" r:id="rId2"/>
    <sheet name="Sheet8" sheetId="3" r:id="rId3"/>
  </sheets>
  <definedNames/>
  <calcPr fullCalcOnLoad="1"/>
</workbook>
</file>

<file path=xl/sharedStrings.xml><?xml version="1.0" encoding="utf-8"?>
<sst xmlns="http://schemas.openxmlformats.org/spreadsheetml/2006/main" count="223" uniqueCount="219">
  <si>
    <t>input your answer</t>
  </si>
  <si>
    <t>對  .  錯</t>
  </si>
  <si>
    <t>題號</t>
  </si>
  <si>
    <t>題目</t>
  </si>
  <si>
    <t>附圖</t>
  </si>
  <si>
    <t>填一</t>
  </si>
  <si>
    <t>填二</t>
  </si>
  <si>
    <t>填三</t>
  </si>
  <si>
    <t>填四</t>
  </si>
  <si>
    <t>地球大约是在_____年前形成的</t>
  </si>
  <si>
    <t>46億</t>
  </si>
  <si>
    <t>地球形成之初 , 太空中仍有許多小岩塊會受到地球_____的影響而撞擊地球 , 撞擊後所產生的高溫使地球表面成為一片岩漿海</t>
  </si>
  <si>
    <t>引力</t>
  </si>
  <si>
    <t>地球形成之初 , 太空中仍有許多小岩塊會受到地球引力的影響而撞擊地球 , 撞擊後所產生的_____使地球表面成為一片岩漿海</t>
  </si>
  <si>
    <t>高溫</t>
  </si>
  <si>
    <t>重</t>
  </si>
  <si>
    <t>地球形成之初是一個岩漿球 , 岩漿中較_____的物質會下沈到地球內部 , 較_____的物質會浮在表層</t>
  </si>
  <si>
    <t>輕</t>
  </si>
  <si>
    <t>地球形成之初 , 原始的大氣中有_____、_____、_____、_____等氣體</t>
  </si>
  <si>
    <t>氫</t>
  </si>
  <si>
    <t>氨氣</t>
  </si>
  <si>
    <t>甲烷</t>
  </si>
  <si>
    <t>氦氣</t>
  </si>
  <si>
    <t>岩漿球(原始地球)慢慢地冷卻 , 形成固態的岩石地表 , 此時劇烈的火山噴發釋出地球內部的氣體 , 使得大氣成分轉為以_____氣、_____和_____氣為主</t>
  </si>
  <si>
    <t>水</t>
  </si>
  <si>
    <t>水</t>
  </si>
  <si>
    <t>二氧化碳</t>
  </si>
  <si>
    <t>氮</t>
  </si>
  <si>
    <t>海洋</t>
  </si>
  <si>
    <t>海洋</t>
  </si>
  <si>
    <t>早期地球持續冷卻 , 大氣中的水氣凝結落下 , 累積在地表低窪的地方 , 就是原始的_____</t>
  </si>
  <si>
    <t>早期地球持續冷卻 , 大氣中的_____氣凝結落下 , 累積在地表低窪的地方 , 就是原始的海洋</t>
  </si>
  <si>
    <t>高溫</t>
  </si>
  <si>
    <t>閃電</t>
  </si>
  <si>
    <t>生命如何發生?原始大氣中的各種成分在_____和_____的作用下 , 合成許多構成生命的重要物質 , 而後形成原始的生命</t>
  </si>
  <si>
    <t>沒有</t>
  </si>
  <si>
    <t>大多數科學家認為 : 原始地球環境中_____(有.沒有)氧氣</t>
  </si>
  <si>
    <t>大多數科學家認為 : 原始的生命起 源於_____中 , 可直接分解並利用其中的物質為生</t>
  </si>
  <si>
    <t>生長</t>
  </si>
  <si>
    <t>感應</t>
  </si>
  <si>
    <t>代謝</t>
  </si>
  <si>
    <t>生殖</t>
  </si>
  <si>
    <t>生命</t>
  </si>
  <si>
    <t>日光</t>
  </si>
  <si>
    <t>空氣</t>
  </si>
  <si>
    <t>養分</t>
  </si>
  <si>
    <t>大多數的生物都需要_____、_____、_____和_____才可以維持生命</t>
  </si>
  <si>
    <t>_____能夠使地表溫暖 , 也能提供生物體需要的能量</t>
  </si>
  <si>
    <t>生物體所需的能量都直接或間接來自於_____的供應</t>
  </si>
  <si>
    <t>太陽</t>
  </si>
  <si>
    <t>隕石</t>
  </si>
  <si>
    <t>大氣具有保護地球的功能 : 使地表生物不會受到太空_____的直接撞擊</t>
  </si>
  <si>
    <t>大氣層中的_____層可減少紫外線直射地表</t>
  </si>
  <si>
    <t>臭氧</t>
  </si>
  <si>
    <t>太陽系中_____和太陽的距離適當 , 不會太遠(冷) , 也不會太近(熱)</t>
  </si>
  <si>
    <t>地球</t>
  </si>
  <si>
    <t>地球和太陽的距離適當 , 使水能以_____態存在</t>
  </si>
  <si>
    <t>液</t>
  </si>
  <si>
    <t>水能協助生物體進行代謝作用 : 所有的生化反應都必須在_____的狀態下進行</t>
  </si>
  <si>
    <t>水溶液</t>
  </si>
  <si>
    <t>醣類</t>
  </si>
  <si>
    <t>蛋白質</t>
  </si>
  <si>
    <t>脂質</t>
  </si>
  <si>
    <t>生命的維持 , 需要各種養分協助生理作用的進行 : _____(如鈣,鐵…) , _____(缺乏會有夜盲症,壞血病…)</t>
  </si>
  <si>
    <t>礦物質</t>
  </si>
  <si>
    <t xml:space="preserve"> 維生素</t>
  </si>
  <si>
    <t>地球環境逐漸穩定後 , 生命開始不斷地_____ , 數量和種類大量增加 , 分佈於地表</t>
  </si>
  <si>
    <t>演化</t>
  </si>
  <si>
    <t>地球環境逐漸穩定後 , 生命開始不斷地演化 , _____和_____大量增加 , 分佈於地表</t>
  </si>
  <si>
    <t>數量</t>
  </si>
  <si>
    <t>種類</t>
  </si>
  <si>
    <t>不同環境中的生物種類不同 , 非洲草原上有哪些動植物?(獅子.大肚魚.企鵝.水母.樹蛙.仙人掌)</t>
  </si>
  <si>
    <t>獅子</t>
  </si>
  <si>
    <t>不同環境中的生物種類不同 , 溪流中有哪些動植物?(獅子.大肚魚.企鵝.水母.樹蛙.仙人掌)</t>
  </si>
  <si>
    <t>大肚魚</t>
  </si>
  <si>
    <t>不同環境中的生物種類不同 , 海洋中有哪些動植物?(獅子.大肚魚.企鵝.水母.樹蛙.仙人掌)</t>
  </si>
  <si>
    <t>水母</t>
  </si>
  <si>
    <t>不同環境中的生物種類不同 , 嚴寒的極地有哪些動植物?(獅子.大肚魚.企鵝.水母.樹蛙.仙人掌)</t>
  </si>
  <si>
    <t>企鵝</t>
  </si>
  <si>
    <t>不同環境中的生物種類不同 , 森林中有哪些動植物?(獅子.大肚魚.企鵝.水母.樹蛙.仙人掌)</t>
  </si>
  <si>
    <t>樹蛙</t>
  </si>
  <si>
    <t>不同環境中的生物種類不同 , 沙漠有哪些動植物?(獅子.大肚魚.企鵝.水母.樹蛙.仙人掌)</t>
  </si>
  <si>
    <t>仙人掌</t>
  </si>
  <si>
    <t>地球上所有的生物體和其賴以生存的環境 , 合稱_____</t>
  </si>
  <si>
    <t>生物圈</t>
  </si>
  <si>
    <t>地球上所有的_____和其賴以生存的_____ , 合稱生物圈</t>
  </si>
  <si>
    <t>生物體</t>
  </si>
  <si>
    <t>環境</t>
  </si>
  <si>
    <t>生物圈的範圍會隨_____的發現或滅絕而有所變動</t>
  </si>
  <si>
    <t>物種</t>
  </si>
  <si>
    <t>生物圈的範圍會隨物種的_____或_____而有所變動</t>
  </si>
  <si>
    <t>發現</t>
  </si>
  <si>
    <t>滅絕</t>
  </si>
  <si>
    <t>生物圈的範圍大約是海平面上下各約_____公尺的範圍內</t>
  </si>
  <si>
    <t>生物圈的範圍大約是海平面上下各約10000公尺的範圍內 , 包括_____環境 , _____環境和_____大氣</t>
  </si>
  <si>
    <t>陸域</t>
  </si>
  <si>
    <t>水域</t>
  </si>
  <si>
    <t>低層</t>
  </si>
  <si>
    <t>如果用一個蘋果來比作地球 , 生物圈的範圍相當於_____</t>
  </si>
  <si>
    <t>果皮</t>
  </si>
  <si>
    <t>不同環境中的生物種類不同 , 適應環境的方式也不一樣 : 蘭花螳螂的外型類似蘭花 , 是為了方便_____(捕食.避敵)</t>
  </si>
  <si>
    <t>捕食</t>
  </si>
  <si>
    <t>不同環境中的生物種類不同 , 適應環境的方式也不一樣 : 蝙蝠生活在黑暗的洞穴中 ,視力退化 , 但牠可以用_____來感知週圍的環境</t>
  </si>
  <si>
    <t>回聲</t>
  </si>
  <si>
    <t>種子</t>
  </si>
  <si>
    <t>不同環境中的生物種類不同 , 適應環境的方式也不一樣 : 小丑魚體色鮮艷 , 在多彩的珊瑚礁中容易_____</t>
  </si>
  <si>
    <t>躲藏</t>
  </si>
  <si>
    <t>不同環境中的生物種類不同 , 適應環境的方式也不一樣 : 仙人掌具有_____狀的葉 , 可以減少水分的散失</t>
  </si>
  <si>
    <t>針</t>
  </si>
  <si>
    <t>不同環境中的生物種類不同 , 適應環境的方式也不一樣 : 仙人掌具有針狀的葉 , 可以減少_____的散失</t>
  </si>
  <si>
    <t>水分</t>
  </si>
  <si>
    <t>不同環境中的生物種類不同 , 適應環境的方式也不一樣 : 仙人掌肥厚的莖 , 可以儲存_____</t>
  </si>
  <si>
    <t>水分</t>
  </si>
  <si>
    <t>生物體的種類和數量會因環境而有所不同 : 森林和沙漠何處生物數量及種類都比較多?</t>
  </si>
  <si>
    <t>森林</t>
  </si>
  <si>
    <t>生物體的種類和數量會因環境而有所不同 : 珊瑚礁淺海及深海何處生物數量及種類都比較多?</t>
  </si>
  <si>
    <t xml:space="preserve"> 珊瑚礁淺海</t>
  </si>
  <si>
    <t>47. 地球上所有的生物體和其賴以生存的環境 , 合稱_____</t>
  </si>
  <si>
    <t>(47.)  生物圈</t>
  </si>
  <si>
    <t>具有生命的物體大都能表現_____、_____、_____、_____的生命現象</t>
  </si>
  <si>
    <t>具有生命的物體大都能表現生長、感應、代謝、生殖的_____現象</t>
  </si>
  <si>
    <t>大氣中的_____和_____等溫室氣體可穩定地表的溫度 , 使地表溫度不至於太冷</t>
  </si>
  <si>
    <t>10. 生物圈的範圍大約是海平面上下各約10000公尺的範圍內 , 包括_____環境 , _____環境和_____大氣</t>
  </si>
  <si>
    <t>(10.)  陸域 ; 水域 ; 低層</t>
  </si>
  <si>
    <t>19. 不同環境中的生物種類不同 , 溪流中有哪些動植物?(獅子.大肚魚.企鵝.水母.樹蛙.仙人掌)</t>
  </si>
  <si>
    <t>(19.)  大肚魚</t>
  </si>
  <si>
    <t>29. 不同環境中的生物種類不同 , 沙漠有哪些動植物?(獅子.大肚魚.企鵝.水母.樹蛙.仙人掌)</t>
  </si>
  <si>
    <t>(29.)  仙人掌</t>
  </si>
  <si>
    <t>31. 地球形成之初是一個岩漿球 , 岩漿中較_____的物質會下沈到地球內部 , 較_____的物質會浮在表層</t>
  </si>
  <si>
    <t>(31.)  重 ; 輕</t>
  </si>
  <si>
    <t>41. 生命如何發生?原始大氣中的各種成分在_____和_____的作用下 , 合成許多構成生命的重要物質 , 而後形成原始的生命</t>
  </si>
  <si>
    <t>(41.)  高溫 ; 閃電</t>
  </si>
  <si>
    <t>1. 不同環境中的生物種類不同 , 適應環境的方式也不一樣 : 小丑魚體色鮮艷 , 在多彩的珊瑚礁中容易_____</t>
  </si>
  <si>
    <t>(1.)  躲藏</t>
  </si>
  <si>
    <t>2. 早期地球持續冷卻 , 大氣中的_____氣凝結落下 , 累積在地表低窪的地方 , 就是原始的海洋</t>
  </si>
  <si>
    <t>(2.)  水</t>
  </si>
  <si>
    <t>3. 太陽系中_____和太陽的距離適當 , 不會太遠(冷) , 也不會太近(熱)</t>
  </si>
  <si>
    <t>(3.)  地球</t>
  </si>
  <si>
    <t>4. 不同環境中的生物種類不同 , 嚴寒的極地有哪些動植物?(獅子.大肚魚.企鵝.水母.樹蛙.仙人掌)</t>
  </si>
  <si>
    <t>(4.)  企鵝</t>
  </si>
  <si>
    <t>5. 不同環境中的生物種類不同 , 非洲草原上有哪些動植物?(獅子.大肚魚.企鵝.水母.樹蛙.仙人掌)</t>
  </si>
  <si>
    <t>(5.)  獅子</t>
  </si>
  <si>
    <t>6. 生物圈的範圍會隨物種的_____或_____而有所變動</t>
  </si>
  <si>
    <t>(6.)  發現 ; 滅絕</t>
  </si>
  <si>
    <t>7. 岩漿球(原始地球)慢慢地冷卻 , 形成固態的岩石地表 , 此時劇烈的火山噴發釋出地球內部的氣體 , 使得大氣成分轉為以_____氣、_____和_____氣為主</t>
  </si>
  <si>
    <t>(7.)  水 ; 二氧化碳 ; 氮</t>
  </si>
  <si>
    <t>8. 生物體所需的能量都直接或間接來自於_____的供應</t>
  </si>
  <si>
    <t>(8.)  太陽</t>
  </si>
  <si>
    <t>9. 地球大约是在_____年前形成的</t>
  </si>
  <si>
    <t>(9.)  46億</t>
  </si>
  <si>
    <t>11. 不同環境中的生物種類不同 , 適應環境的方式也不一樣 : 仙人掌具有針狀的葉 , 可以減少_____的散失</t>
  </si>
  <si>
    <t>(11.)  水分</t>
  </si>
  <si>
    <t>12. _____能夠使地表溫暖 , 也能提供生物體需要的能量</t>
  </si>
  <si>
    <t>(12.)  日光</t>
  </si>
  <si>
    <t>13. 大多數科學家認為 : 原始的生命起 源於_____中 , 可直接分解並利用其中的物質為生</t>
  </si>
  <si>
    <t>(13.)  海洋</t>
  </si>
  <si>
    <t>14. 不同環境中的生物種類不同 , 適應環境的方式也不一樣 : 仙人掌肥厚的莖 , 可以儲存_____</t>
  </si>
  <si>
    <t>(14.)  水分</t>
  </si>
  <si>
    <t>15. 大多數科學家認為 : 原始地球環境中_____(有.沒有)氧氣</t>
  </si>
  <si>
    <t>(15.)  沒有</t>
  </si>
  <si>
    <t>16. 地球和太陽的距離適當 , 使水能以_____態存在</t>
  </si>
  <si>
    <t>(16.)  液</t>
  </si>
  <si>
    <t>17. 大氣中的_____和_____等溫室氣體可穩定地表的溫度 , 使地表溫度不至於太冷</t>
  </si>
  <si>
    <t>(17.)  水 ; 二氧化碳</t>
  </si>
  <si>
    <t>18. 生物體的種類和數量會因環境而有所不同 : 珊瑚礁淺海及深海何處生物數量及種類都比較多?</t>
  </si>
  <si>
    <t>(18.)   珊瑚礁淺海</t>
  </si>
  <si>
    <t>20. 地球環境逐漸穩定後 , 生命開始不斷地演化 , _____和_____大量增加 , 分佈於地表</t>
  </si>
  <si>
    <t>(20.)  數量 ; 種類</t>
  </si>
  <si>
    <t>21. 早期地球持續冷卻 , 大氣中的水氣凝結落下 , 累積在地表低窪的地方 , 就是原始的_____</t>
  </si>
  <si>
    <t>(21.)  海洋</t>
  </si>
  <si>
    <t>22. 不同環境中的生物種類不同 , 適應環境的方式也不一樣 : 仙人掌具有_____狀的葉 , 可以減少水分的散失</t>
  </si>
  <si>
    <t>(22.)  針</t>
  </si>
  <si>
    <t>23. 地球形成之初 , 太空中仍有許多小岩塊會受到地球引力的影響而撞擊地球 , 撞擊後所產生的_____使地球表面成為一片岩漿海</t>
  </si>
  <si>
    <t>(23.)  引力</t>
  </si>
  <si>
    <t>24. 如果用一個蘋果來比作地球 , 生物圈的範圍相當於_____</t>
  </si>
  <si>
    <t>(24.)  果皮</t>
  </si>
  <si>
    <t>25. 生物圈的範圍會隨_____的發現或滅絕而有所變動</t>
  </si>
  <si>
    <t>(25.)  物種</t>
  </si>
  <si>
    <t>26. 具有生命的物體大都能表現_____、_____、_____、_____的生命現象</t>
  </si>
  <si>
    <t>(26.)  生長 ; 感應 ; 代謝 ; 生殖</t>
  </si>
  <si>
    <t>27. 生命的維持 , 需要各種養分提供能量 : _____(1公克可提供4大卡) , _____(1公克可提供4大卡) , _____(1公克可提供94大卡)</t>
  </si>
  <si>
    <t>(27.)  醣類 ; 蛋白質 ; 脂質</t>
  </si>
  <si>
    <t>28. 不同環境中的生物種類不同 , 海洋中有哪些動植物?(獅子.大肚魚.企鵝.水母.樹蛙.仙人掌)</t>
  </si>
  <si>
    <t>(28.)  水母</t>
  </si>
  <si>
    <t>30. 生物圈的範圍大約是海平面上下各約_____公尺的範圍內</t>
  </si>
  <si>
    <t>(30.)  10000</t>
  </si>
  <si>
    <t>32. 地球形成之初 , 原始的大氣中有_____、_____、_____、_____等氣體</t>
  </si>
  <si>
    <t>(32.)  氫 ; 氦氣 ; 氨氣 ; 甲烷</t>
  </si>
  <si>
    <t>33. 地球形成之初 , 太空中仍有許多小岩塊會受到地球_____的影響而撞擊地球 , 撞擊後所產生的高溫使地球表面成為一片岩漿海</t>
  </si>
  <si>
    <t>(33.)  高溫</t>
  </si>
  <si>
    <t>34. 大氣具有保護地球的功能 : 使地表生物不會受到太空_____的直接撞擊</t>
  </si>
  <si>
    <t>(34.)  隕石</t>
  </si>
  <si>
    <t>35. 生命的維持 , 需要各種養分協助生理作用的進行 : _____(如鈣,鐵…) , _____(缺乏會有夜盲症,壞血病…)</t>
  </si>
  <si>
    <t>(35.)  礦物質 ;  維生素</t>
  </si>
  <si>
    <t>36. 不同環境中的生物種類不同 , 適應環境的方式也不一樣 : 蝙蝠生活在黑暗的洞穴中 ,視力退化 , 但牠可以用_____來感知週圍的環境</t>
  </si>
  <si>
    <t>(36.)  回聲</t>
  </si>
  <si>
    <t>37. 生物體的種類和數量會因環境而有所不同 : 森林和沙漠何處生物數量及種類都比較多?</t>
  </si>
  <si>
    <t>(37.)  森林</t>
  </si>
  <si>
    <t>38. 不同環境中的生物種類不同 , 適應環境的方式也不一樣 : 蘭花螳螂的外型類似蘭花 , 是為了方便_____(捕食.避敵)</t>
  </si>
  <si>
    <t>(38.)  捕食</t>
  </si>
  <si>
    <t>39. 不同環境中的生物種類不同 , 森林中有哪些動植物?(獅子.大肚魚.企鵝.水母.樹蛙.仙人掌)</t>
  </si>
  <si>
    <t>(39.)  樹蛙</t>
  </si>
  <si>
    <t>40. 水能協助生物體進行代謝作用 : 所有的生化反應都必須在_____的狀態下進行</t>
  </si>
  <si>
    <t>(40.)  水溶液</t>
  </si>
  <si>
    <t>42. 大多數的生物都需要_____、_____、_____和_____才可以維持生命</t>
  </si>
  <si>
    <t>(42.)  日光 ; 空氣 ; 水 ; 養分</t>
  </si>
  <si>
    <t>43. 具有生命的物體大都能表現生長、感應、代謝、生殖的_____現象</t>
  </si>
  <si>
    <t>(43.)  生命</t>
  </si>
  <si>
    <t>44. 不同環境中的生物種類不同 , 適應環境的方式也不一樣 : 水筆仔會將_____留在樹上生長 , 之後再落入泥</t>
  </si>
  <si>
    <t>(44.)  種子</t>
  </si>
  <si>
    <t>45. 地球環境逐漸穩定後 , 生命開始不斷地_____ , 數量和種類大量增加 , 分佈於地表</t>
  </si>
  <si>
    <t>(45.)  演化</t>
  </si>
  <si>
    <t>46. 大氣層中的_____層可減少紫外線直射地表</t>
  </si>
  <si>
    <t>(46.)  臭氧</t>
  </si>
  <si>
    <t>48. 地球上所有的_____和其賴以生存的_____ , 合稱生物圈</t>
  </si>
  <si>
    <t>(48.)  生物體 ; 環境</t>
  </si>
  <si>
    <t>不同環境中的生物種類不同 , 適應環境的方式也不一樣 : 水筆仔會將_____留在樹上生長 , 之後再落入泥</t>
  </si>
  <si>
    <t>不同環境中的生物種類不同 , 適應環境的方式也不一樣 : 水筆仔會將_____留在樹上生長 , 之後再落入泥中</t>
  </si>
  <si>
    <t>生命的維持 , 需要各種養分提供能量 : _____(1公克可提供4大卡) , _____(1公克可提供4大卡) , _____(1公克可提供9大卡)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</si>
</sst>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sz val="18"/>
      <name val="華康儷粗圓(P)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5" fillId="33" borderId="0" xfId="0" applyFont="1" applyFill="1" applyAlignment="1" applyProtection="1">
      <alignment horizontal="left" vertical="top" wrapText="1"/>
      <protection hidden="1"/>
    </xf>
    <xf numFmtId="9" fontId="0" fillId="33" borderId="0" xfId="0" applyNumberFormat="1" applyFill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G49"/>
  <sheetViews>
    <sheetView tabSelected="1" zoomScalePageLayoutView="0" workbookViewId="0" topLeftCell="A1">
      <pane xSplit="1" ySplit="1" topLeftCell="B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00390625" defaultRowHeight="16.5"/>
  <cols>
    <col min="2" max="2" width="63.875" style="0" customWidth="1"/>
  </cols>
  <sheetData>
    <row r="1" spans="1:7" ht="16.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4" ht="16.5">
      <c r="A2">
        <v>1</v>
      </c>
      <c r="B2" t="s">
        <v>9</v>
      </c>
      <c r="D2" t="s">
        <v>10</v>
      </c>
    </row>
    <row r="3" spans="1:4" ht="16.5">
      <c r="A3">
        <v>2</v>
      </c>
      <c r="B3" t="s">
        <v>13</v>
      </c>
      <c r="D3" t="s">
        <v>12</v>
      </c>
    </row>
    <row r="4" spans="1:4" ht="16.5">
      <c r="A4">
        <v>3</v>
      </c>
      <c r="B4" t="s">
        <v>11</v>
      </c>
      <c r="D4" t="s">
        <v>14</v>
      </c>
    </row>
    <row r="5" spans="1:5" ht="16.5">
      <c r="A5">
        <v>4</v>
      </c>
      <c r="B5" t="s">
        <v>16</v>
      </c>
      <c r="D5" t="s">
        <v>15</v>
      </c>
      <c r="E5" t="s">
        <v>17</v>
      </c>
    </row>
    <row r="6" spans="1:7" ht="16.5">
      <c r="A6">
        <v>5</v>
      </c>
      <c r="B6" t="s">
        <v>18</v>
      </c>
      <c r="D6" t="s">
        <v>19</v>
      </c>
      <c r="E6" t="s">
        <v>22</v>
      </c>
      <c r="F6" t="s">
        <v>20</v>
      </c>
      <c r="G6" t="s">
        <v>21</v>
      </c>
    </row>
    <row r="7" spans="1:6" ht="16.5">
      <c r="A7">
        <v>6</v>
      </c>
      <c r="B7" t="s">
        <v>23</v>
      </c>
      <c r="D7" t="s">
        <v>25</v>
      </c>
      <c r="E7" t="s">
        <v>26</v>
      </c>
      <c r="F7" t="s">
        <v>27</v>
      </c>
    </row>
    <row r="8" spans="1:4" ht="16.5">
      <c r="A8">
        <v>7</v>
      </c>
      <c r="B8" t="s">
        <v>30</v>
      </c>
      <c r="D8" t="s">
        <v>29</v>
      </c>
    </row>
    <row r="9" spans="1:4" ht="16.5">
      <c r="A9">
        <v>8</v>
      </c>
      <c r="B9" t="s">
        <v>31</v>
      </c>
      <c r="D9" t="s">
        <v>24</v>
      </c>
    </row>
    <row r="10" spans="1:5" ht="16.5">
      <c r="A10">
        <v>9</v>
      </c>
      <c r="B10" t="s">
        <v>34</v>
      </c>
      <c r="D10" t="s">
        <v>32</v>
      </c>
      <c r="E10" t="s">
        <v>33</v>
      </c>
    </row>
    <row r="11" spans="1:4" ht="16.5">
      <c r="A11">
        <v>10</v>
      </c>
      <c r="B11" t="s">
        <v>36</v>
      </c>
      <c r="D11" t="s">
        <v>35</v>
      </c>
    </row>
    <row r="12" spans="1:4" ht="16.5">
      <c r="A12">
        <v>11</v>
      </c>
      <c r="B12" t="s">
        <v>37</v>
      </c>
      <c r="D12" t="s">
        <v>28</v>
      </c>
    </row>
    <row r="13" spans="1:7" ht="16.5">
      <c r="A13">
        <v>12</v>
      </c>
      <c r="B13" t="s">
        <v>119</v>
      </c>
      <c r="D13" t="s">
        <v>38</v>
      </c>
      <c r="E13" t="s">
        <v>39</v>
      </c>
      <c r="F13" t="s">
        <v>40</v>
      </c>
      <c r="G13" t="s">
        <v>41</v>
      </c>
    </row>
    <row r="14" spans="1:4" ht="16.5">
      <c r="A14">
        <v>13</v>
      </c>
      <c r="B14" t="s">
        <v>120</v>
      </c>
      <c r="D14" s="7" t="s">
        <v>42</v>
      </c>
    </row>
    <row r="15" spans="1:7" ht="16.5">
      <c r="A15">
        <v>14</v>
      </c>
      <c r="B15" t="s">
        <v>46</v>
      </c>
      <c r="D15" t="s">
        <v>43</v>
      </c>
      <c r="E15" t="s">
        <v>44</v>
      </c>
      <c r="F15" t="s">
        <v>25</v>
      </c>
      <c r="G15" t="s">
        <v>45</v>
      </c>
    </row>
    <row r="16" spans="1:4" ht="16.5">
      <c r="A16">
        <v>15</v>
      </c>
      <c r="B16" t="s">
        <v>47</v>
      </c>
      <c r="D16" t="s">
        <v>43</v>
      </c>
    </row>
    <row r="17" spans="1:4" ht="16.5">
      <c r="A17">
        <v>16</v>
      </c>
      <c r="B17" t="s">
        <v>48</v>
      </c>
      <c r="D17" t="s">
        <v>49</v>
      </c>
    </row>
    <row r="18" spans="1:4" ht="16.5">
      <c r="A18">
        <v>17</v>
      </c>
      <c r="B18" t="s">
        <v>51</v>
      </c>
      <c r="D18" t="s">
        <v>50</v>
      </c>
    </row>
    <row r="19" spans="1:5" ht="16.5">
      <c r="A19">
        <v>18</v>
      </c>
      <c r="B19" t="s">
        <v>121</v>
      </c>
      <c r="D19" t="s">
        <v>25</v>
      </c>
      <c r="E19" t="s">
        <v>26</v>
      </c>
    </row>
    <row r="20" spans="1:4" ht="16.5">
      <c r="A20">
        <v>19</v>
      </c>
      <c r="B20" t="s">
        <v>52</v>
      </c>
      <c r="D20" t="s">
        <v>53</v>
      </c>
    </row>
    <row r="21" spans="1:4" ht="16.5">
      <c r="A21">
        <v>20</v>
      </c>
      <c r="B21" t="s">
        <v>54</v>
      </c>
      <c r="D21" t="s">
        <v>55</v>
      </c>
    </row>
    <row r="22" spans="1:4" ht="16.5">
      <c r="A22">
        <v>21</v>
      </c>
      <c r="B22" t="s">
        <v>56</v>
      </c>
      <c r="D22" t="s">
        <v>57</v>
      </c>
    </row>
    <row r="23" spans="1:4" ht="16.5">
      <c r="A23">
        <v>22</v>
      </c>
      <c r="B23" t="s">
        <v>58</v>
      </c>
      <c r="D23" t="s">
        <v>59</v>
      </c>
    </row>
    <row r="24" spans="1:6" ht="16.5">
      <c r="A24">
        <v>23</v>
      </c>
      <c r="B24" t="s">
        <v>218</v>
      </c>
      <c r="D24" t="s">
        <v>60</v>
      </c>
      <c r="E24" t="s">
        <v>61</v>
      </c>
      <c r="F24" t="s">
        <v>62</v>
      </c>
    </row>
    <row r="25" spans="1:5" ht="16.5">
      <c r="A25">
        <v>24</v>
      </c>
      <c r="B25" t="s">
        <v>63</v>
      </c>
      <c r="D25" t="s">
        <v>64</v>
      </c>
      <c r="E25" t="s">
        <v>65</v>
      </c>
    </row>
    <row r="26" spans="1:4" ht="16.5">
      <c r="A26">
        <v>25</v>
      </c>
      <c r="B26" t="s">
        <v>66</v>
      </c>
      <c r="D26" t="s">
        <v>67</v>
      </c>
    </row>
    <row r="27" spans="1:5" ht="16.5">
      <c r="A27">
        <v>26</v>
      </c>
      <c r="B27" t="s">
        <v>68</v>
      </c>
      <c r="D27" t="s">
        <v>69</v>
      </c>
      <c r="E27" t="s">
        <v>70</v>
      </c>
    </row>
    <row r="28" spans="1:4" ht="16.5">
      <c r="A28">
        <v>27</v>
      </c>
      <c r="B28" t="s">
        <v>71</v>
      </c>
      <c r="D28" t="s">
        <v>72</v>
      </c>
    </row>
    <row r="29" spans="1:4" ht="16.5">
      <c r="A29">
        <v>28</v>
      </c>
      <c r="B29" t="s">
        <v>73</v>
      </c>
      <c r="D29" t="s">
        <v>74</v>
      </c>
    </row>
    <row r="30" spans="1:4" ht="16.5">
      <c r="A30">
        <v>29</v>
      </c>
      <c r="B30" t="s">
        <v>75</v>
      </c>
      <c r="D30" t="s">
        <v>76</v>
      </c>
    </row>
    <row r="31" spans="1:4" ht="16.5">
      <c r="A31">
        <v>30</v>
      </c>
      <c r="B31" t="s">
        <v>77</v>
      </c>
      <c r="D31" t="s">
        <v>78</v>
      </c>
    </row>
    <row r="32" spans="1:4" ht="16.5">
      <c r="A32">
        <v>31</v>
      </c>
      <c r="B32" t="s">
        <v>79</v>
      </c>
      <c r="D32" t="s">
        <v>80</v>
      </c>
    </row>
    <row r="33" spans="1:4" ht="16.5">
      <c r="A33">
        <v>32</v>
      </c>
      <c r="B33" t="s">
        <v>81</v>
      </c>
      <c r="D33" t="s">
        <v>82</v>
      </c>
    </row>
    <row r="34" spans="1:4" ht="16.5">
      <c r="A34">
        <v>33</v>
      </c>
      <c r="B34" t="s">
        <v>83</v>
      </c>
      <c r="D34" t="s">
        <v>84</v>
      </c>
    </row>
    <row r="35" spans="1:5" ht="16.5">
      <c r="A35">
        <v>34</v>
      </c>
      <c r="B35" t="s">
        <v>85</v>
      </c>
      <c r="D35" t="s">
        <v>86</v>
      </c>
      <c r="E35" t="s">
        <v>87</v>
      </c>
    </row>
    <row r="36" spans="1:4" ht="16.5">
      <c r="A36">
        <v>35</v>
      </c>
      <c r="B36" t="s">
        <v>88</v>
      </c>
      <c r="D36" t="s">
        <v>89</v>
      </c>
    </row>
    <row r="37" spans="1:5" ht="16.5">
      <c r="A37">
        <v>36</v>
      </c>
      <c r="B37" t="s">
        <v>90</v>
      </c>
      <c r="D37" t="s">
        <v>91</v>
      </c>
      <c r="E37" t="s">
        <v>92</v>
      </c>
    </row>
    <row r="38" spans="1:4" ht="16.5">
      <c r="A38">
        <v>37</v>
      </c>
      <c r="B38" t="s">
        <v>93</v>
      </c>
      <c r="D38">
        <v>10000</v>
      </c>
    </row>
    <row r="39" spans="1:6" ht="16.5">
      <c r="A39">
        <v>38</v>
      </c>
      <c r="B39" t="s">
        <v>94</v>
      </c>
      <c r="D39" t="s">
        <v>95</v>
      </c>
      <c r="E39" t="s">
        <v>96</v>
      </c>
      <c r="F39" t="s">
        <v>97</v>
      </c>
    </row>
    <row r="40" spans="1:4" ht="16.5">
      <c r="A40">
        <v>39</v>
      </c>
      <c r="B40" t="s">
        <v>98</v>
      </c>
      <c r="D40" t="s">
        <v>99</v>
      </c>
    </row>
    <row r="41" spans="1:4" ht="16.5">
      <c r="A41">
        <v>40</v>
      </c>
      <c r="B41" t="s">
        <v>100</v>
      </c>
      <c r="D41" t="s">
        <v>101</v>
      </c>
    </row>
    <row r="42" spans="1:4" ht="16.5">
      <c r="A42">
        <v>41</v>
      </c>
      <c r="B42" t="s">
        <v>102</v>
      </c>
      <c r="D42" t="s">
        <v>103</v>
      </c>
    </row>
    <row r="43" spans="1:4" ht="16.5">
      <c r="A43">
        <v>42</v>
      </c>
      <c r="B43" t="s">
        <v>217</v>
      </c>
      <c r="D43" t="s">
        <v>104</v>
      </c>
    </row>
    <row r="44" spans="1:4" ht="16.5">
      <c r="A44">
        <v>43</v>
      </c>
      <c r="B44" t="s">
        <v>105</v>
      </c>
      <c r="D44" t="s">
        <v>106</v>
      </c>
    </row>
    <row r="45" spans="1:4" ht="16.5">
      <c r="A45">
        <v>44</v>
      </c>
      <c r="B45" t="s">
        <v>107</v>
      </c>
      <c r="D45" t="s">
        <v>108</v>
      </c>
    </row>
    <row r="46" spans="1:4" ht="16.5">
      <c r="A46">
        <v>45</v>
      </c>
      <c r="B46" t="s">
        <v>109</v>
      </c>
      <c r="D46" t="s">
        <v>110</v>
      </c>
    </row>
    <row r="47" spans="1:4" ht="16.5">
      <c r="A47">
        <v>46</v>
      </c>
      <c r="B47" t="s">
        <v>111</v>
      </c>
      <c r="D47" t="s">
        <v>112</v>
      </c>
    </row>
    <row r="48" spans="1:4" ht="16.5">
      <c r="A48">
        <v>47</v>
      </c>
      <c r="B48" t="s">
        <v>113</v>
      </c>
      <c r="D48" t="s">
        <v>114</v>
      </c>
    </row>
    <row r="49" spans="1:4" ht="16.5">
      <c r="A49">
        <v>48</v>
      </c>
      <c r="B49" t="s">
        <v>115</v>
      </c>
      <c r="D49" t="s">
        <v>116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O79"/>
  <sheetViews>
    <sheetView zoomScalePageLayoutView="0" workbookViewId="0" topLeftCell="A1">
      <selection activeCell="F13" sqref="F13:G13"/>
    </sheetView>
  </sheetViews>
  <sheetFormatPr defaultColWidth="9.00390625" defaultRowHeight="16.5"/>
  <cols>
    <col min="1" max="12" width="9.00390625" style="1" customWidth="1"/>
    <col min="13" max="13" width="9.50390625" style="1" bestFit="1" customWidth="1"/>
    <col min="14" max="16384" width="9.00390625" style="1" customWidth="1"/>
  </cols>
  <sheetData>
    <row r="1" spans="1:11" ht="16.5" customHeight="1">
      <c r="A1" s="12" t="s">
        <v>216</v>
      </c>
      <c r="B1" s="12"/>
      <c r="C1" s="12"/>
      <c r="D1" s="12"/>
      <c r="E1" s="12"/>
      <c r="F1" s="12"/>
      <c r="G1" s="12"/>
      <c r="H1" s="12"/>
      <c r="I1" s="12"/>
      <c r="J1" s="12"/>
      <c r="K1" s="3"/>
    </row>
    <row r="2" spans="1:11" ht="16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3"/>
    </row>
    <row r="3" spans="1:11" ht="16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3"/>
    </row>
    <row r="4" spans="1:11" ht="1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3"/>
    </row>
    <row r="5" spans="1:11" ht="16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3"/>
    </row>
    <row r="6" spans="1:11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3"/>
    </row>
    <row r="7" spans="1:11" ht="16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3"/>
    </row>
    <row r="8" spans="1:15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3"/>
      <c r="O8" s="4"/>
    </row>
    <row r="9" spans="1:11" ht="16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3"/>
    </row>
    <row r="10" spans="1:11" ht="16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3"/>
    </row>
    <row r="11" ht="16.5">
      <c r="A11" s="2">
        <f>G31</f>
        <v>7</v>
      </c>
    </row>
    <row r="13" spans="6:9" ht="16.5">
      <c r="F13" s="13"/>
      <c r="G13" s="14"/>
      <c r="I13" s="9">
        <f>IF(F13="","",IF(F13=F30,"O","X"))</f>
      </c>
    </row>
    <row r="14" spans="6:9" ht="16.5">
      <c r="F14" s="16"/>
      <c r="G14" s="16"/>
      <c r="I14" s="2"/>
    </row>
    <row r="15" spans="6:9" ht="16.5">
      <c r="F15" s="15"/>
      <c r="G15" s="15"/>
      <c r="I15" s="5">
        <f>IF(F15="","",IF(F15=F31,"O","X"))</f>
      </c>
    </row>
    <row r="16" spans="6:9" ht="16.5">
      <c r="F16" s="16"/>
      <c r="G16" s="16"/>
      <c r="I16" s="2"/>
    </row>
    <row r="17" spans="6:11" ht="16.5">
      <c r="F17" s="15"/>
      <c r="G17" s="15"/>
      <c r="I17" s="5">
        <f>IF(F17="","",IF(F17=F32,"O","X"))</f>
      </c>
      <c r="K17" s="4"/>
    </row>
    <row r="18" spans="6:11" ht="16.5">
      <c r="F18" s="16"/>
      <c r="G18" s="16"/>
      <c r="I18" s="2"/>
      <c r="K18" s="4"/>
    </row>
    <row r="19" spans="6:9" ht="16.5">
      <c r="F19" s="15"/>
      <c r="G19" s="15"/>
      <c r="I19" s="5">
        <f>IF(F19="","",IF(F19=F33,"O","X"))</f>
      </c>
    </row>
    <row r="20" ht="17.25" thickBot="1"/>
    <row r="21" spans="6:9" ht="17.25" thickBot="1">
      <c r="F21" s="10" t="s">
        <v>0</v>
      </c>
      <c r="G21" s="11"/>
      <c r="I21" s="6" t="s">
        <v>1</v>
      </c>
    </row>
    <row r="30" spans="1:7" ht="16.5">
      <c r="A30" s="1">
        <v>1</v>
      </c>
      <c r="B30" s="1">
        <v>30</v>
      </c>
      <c r="F30" s="1" t="str">
        <f>IF(G31&gt;20,"完畢",VLOOKUP(G32,Sheet6!A2:G100,4,TRUE))</f>
        <v>種子</v>
      </c>
      <c r="G30" s="1">
        <f>COUNTA(Sheet6!A2:A2000)</f>
        <v>48</v>
      </c>
    </row>
    <row r="31" spans="1:7" ht="16.5">
      <c r="A31" s="1">
        <v>2</v>
      </c>
      <c r="B31" s="1">
        <v>46</v>
      </c>
      <c r="F31" s="1">
        <f>IF(G31&gt;20,"完畢",VLOOKUP(G32,Sheet6!A2:G100,5,TRUE))</f>
        <v>0</v>
      </c>
      <c r="G31" s="1">
        <v>7</v>
      </c>
    </row>
    <row r="32" spans="1:7" ht="16.5">
      <c r="A32" s="1">
        <v>3</v>
      </c>
      <c r="B32" s="1">
        <v>33</v>
      </c>
      <c r="F32" s="1">
        <f>IF(G31&gt;20,"完畢",VLOOKUP(G32,Sheet6!A2:G100,6,TRUE))</f>
        <v>0</v>
      </c>
      <c r="G32" s="1">
        <f>VLOOKUP(G31,A30:B49,2,TRUE)</f>
        <v>42</v>
      </c>
    </row>
    <row r="33" spans="1:6" ht="16.5">
      <c r="A33" s="1">
        <v>4</v>
      </c>
      <c r="B33" s="1">
        <v>37</v>
      </c>
      <c r="F33" s="1">
        <f>IF(G31&gt;20,"完畢",VLOOKUP(G32,Sheet6!A2:G100,7,TRUE))</f>
        <v>0</v>
      </c>
    </row>
    <row r="34" spans="1:2" ht="16.5">
      <c r="A34" s="1">
        <v>5</v>
      </c>
      <c r="B34" s="1">
        <v>13</v>
      </c>
    </row>
    <row r="35" spans="1:2" ht="16.5">
      <c r="A35" s="1">
        <v>6</v>
      </c>
      <c r="B35" s="1">
        <v>47</v>
      </c>
    </row>
    <row r="36" spans="1:2" ht="16.5">
      <c r="A36" s="1">
        <v>7</v>
      </c>
      <c r="B36" s="1">
        <v>42</v>
      </c>
    </row>
    <row r="37" spans="1:2" ht="16.5">
      <c r="A37" s="1">
        <v>8</v>
      </c>
      <c r="B37" s="1">
        <v>11</v>
      </c>
    </row>
    <row r="38" spans="1:2" ht="16.5">
      <c r="A38" s="1">
        <v>9</v>
      </c>
      <c r="B38" s="1">
        <v>8</v>
      </c>
    </row>
    <row r="39" spans="1:2" ht="16.5">
      <c r="A39" s="1">
        <v>10</v>
      </c>
      <c r="B39" s="1">
        <v>29</v>
      </c>
    </row>
    <row r="40" spans="1:2" ht="16.5">
      <c r="A40" s="1">
        <v>11</v>
      </c>
      <c r="B40" s="1">
        <v>1</v>
      </c>
    </row>
    <row r="41" spans="1:2" ht="16.5">
      <c r="A41" s="1">
        <v>12</v>
      </c>
      <c r="B41" s="1">
        <v>24</v>
      </c>
    </row>
    <row r="42" spans="1:2" ht="16.5">
      <c r="A42" s="1">
        <v>13</v>
      </c>
      <c r="B42" s="1">
        <v>17</v>
      </c>
    </row>
    <row r="43" spans="1:2" ht="16.5">
      <c r="A43" s="1">
        <v>14</v>
      </c>
      <c r="B43" s="1">
        <v>39</v>
      </c>
    </row>
    <row r="44" spans="1:2" ht="16.5">
      <c r="A44" s="1">
        <v>15</v>
      </c>
      <c r="B44" s="1">
        <v>5</v>
      </c>
    </row>
    <row r="45" spans="1:2" ht="16.5">
      <c r="A45" s="1">
        <v>16</v>
      </c>
      <c r="B45" s="1">
        <v>25</v>
      </c>
    </row>
    <row r="46" spans="1:2" ht="16.5">
      <c r="A46" s="1">
        <v>17</v>
      </c>
      <c r="B46" s="1">
        <v>22</v>
      </c>
    </row>
    <row r="47" spans="1:2" ht="16.5">
      <c r="A47" s="1">
        <v>18</v>
      </c>
      <c r="B47" s="1">
        <v>44</v>
      </c>
    </row>
    <row r="48" spans="1:2" ht="16.5">
      <c r="A48" s="1">
        <v>19</v>
      </c>
      <c r="B48" s="1">
        <v>18</v>
      </c>
    </row>
    <row r="49" spans="1:2" ht="16.5">
      <c r="A49" s="1">
        <v>20</v>
      </c>
      <c r="B49" s="1">
        <v>20</v>
      </c>
    </row>
    <row r="50" ht="16.5">
      <c r="A50" s="1">
        <v>21</v>
      </c>
    </row>
    <row r="51" ht="16.5">
      <c r="A51" s="1">
        <v>22</v>
      </c>
    </row>
    <row r="52" ht="16.5">
      <c r="A52" s="1">
        <v>23</v>
      </c>
    </row>
    <row r="53" ht="16.5">
      <c r="A53" s="1">
        <v>24</v>
      </c>
    </row>
    <row r="54" ht="16.5">
      <c r="A54" s="1">
        <v>25</v>
      </c>
    </row>
    <row r="55" ht="16.5">
      <c r="A55" s="1">
        <v>26</v>
      </c>
    </row>
    <row r="56" ht="16.5">
      <c r="A56" s="1">
        <v>27</v>
      </c>
    </row>
    <row r="57" ht="16.5">
      <c r="A57" s="1">
        <v>28</v>
      </c>
    </row>
    <row r="58" ht="16.5">
      <c r="A58" s="1">
        <v>29</v>
      </c>
    </row>
    <row r="59" ht="16.5">
      <c r="A59" s="1">
        <v>30</v>
      </c>
    </row>
    <row r="60" ht="16.5">
      <c r="A60" s="1">
        <v>31</v>
      </c>
    </row>
    <row r="61" ht="16.5">
      <c r="A61" s="1">
        <v>32</v>
      </c>
    </row>
    <row r="62" ht="16.5">
      <c r="A62" s="1">
        <v>33</v>
      </c>
    </row>
    <row r="63" ht="16.5">
      <c r="A63" s="1">
        <v>34</v>
      </c>
    </row>
    <row r="64" ht="16.5">
      <c r="A64" s="1">
        <v>35</v>
      </c>
    </row>
    <row r="65" ht="16.5">
      <c r="A65" s="1">
        <v>36</v>
      </c>
    </row>
    <row r="66" ht="16.5">
      <c r="A66" s="1">
        <v>37</v>
      </c>
    </row>
    <row r="67" ht="16.5">
      <c r="A67" s="1">
        <v>38</v>
      </c>
    </row>
    <row r="68" ht="16.5">
      <c r="A68" s="1">
        <v>39</v>
      </c>
    </row>
    <row r="69" ht="16.5">
      <c r="A69" s="1">
        <v>40</v>
      </c>
    </row>
    <row r="70" ht="16.5">
      <c r="A70" s="1">
        <v>41</v>
      </c>
    </row>
    <row r="71" ht="16.5">
      <c r="A71" s="1">
        <v>42</v>
      </c>
    </row>
    <row r="72" ht="16.5">
      <c r="A72" s="1">
        <v>43</v>
      </c>
    </row>
    <row r="73" ht="16.5">
      <c r="A73" s="1">
        <v>44</v>
      </c>
    </row>
    <row r="74" ht="16.5">
      <c r="A74" s="1">
        <v>45</v>
      </c>
    </row>
    <row r="75" ht="16.5">
      <c r="A75" s="1">
        <v>46</v>
      </c>
    </row>
    <row r="76" ht="16.5">
      <c r="A76" s="1">
        <v>47</v>
      </c>
    </row>
    <row r="77" ht="16.5">
      <c r="A77" s="1">
        <v>48</v>
      </c>
    </row>
    <row r="78" ht="16.5">
      <c r="A78" s="1">
        <v>49</v>
      </c>
    </row>
    <row r="79" ht="16.5">
      <c r="A79" s="1">
        <v>50</v>
      </c>
    </row>
  </sheetData>
  <sheetProtection sheet="1" objects="1" scenarios="1"/>
  <mergeCells count="9">
    <mergeCell ref="F21:G21"/>
    <mergeCell ref="A1:J10"/>
    <mergeCell ref="F13:G13"/>
    <mergeCell ref="F15:G15"/>
    <mergeCell ref="F17:G17"/>
    <mergeCell ref="F19:G19"/>
    <mergeCell ref="F14:G14"/>
    <mergeCell ref="F16:G16"/>
    <mergeCell ref="F18:G18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48"/>
  <sheetViews>
    <sheetView zoomScalePageLayoutView="0" workbookViewId="0" topLeftCell="A3">
      <selection activeCell="B34" sqref="B1:B16384"/>
    </sheetView>
  </sheetViews>
  <sheetFormatPr defaultColWidth="9.00390625" defaultRowHeight="16.5"/>
  <cols>
    <col min="2" max="2" width="85.625" style="8" customWidth="1"/>
    <col min="4" max="4" width="18.125" style="0" customWidth="1"/>
  </cols>
  <sheetData>
    <row r="1" spans="1:3" ht="33">
      <c r="A1">
        <v>1</v>
      </c>
      <c r="B1" s="8" t="s">
        <v>132</v>
      </c>
      <c r="C1" t="s">
        <v>133</v>
      </c>
    </row>
    <row r="2" spans="1:3" ht="16.5">
      <c r="A2">
        <v>2</v>
      </c>
      <c r="B2" s="8" t="s">
        <v>134</v>
      </c>
      <c r="C2" t="s">
        <v>135</v>
      </c>
    </row>
    <row r="3" spans="1:3" ht="16.5">
      <c r="A3">
        <v>3</v>
      </c>
      <c r="B3" s="8" t="s">
        <v>136</v>
      </c>
      <c r="C3" t="s">
        <v>137</v>
      </c>
    </row>
    <row r="4" spans="1:3" ht="16.5">
      <c r="A4">
        <v>4</v>
      </c>
      <c r="B4" s="8" t="s">
        <v>138</v>
      </c>
      <c r="C4" t="s">
        <v>139</v>
      </c>
    </row>
    <row r="5" spans="1:3" ht="16.5">
      <c r="A5">
        <v>5</v>
      </c>
      <c r="B5" s="8" t="s">
        <v>140</v>
      </c>
      <c r="C5" t="s">
        <v>141</v>
      </c>
    </row>
    <row r="6" spans="1:3" ht="16.5">
      <c r="A6">
        <v>6</v>
      </c>
      <c r="B6" s="8" t="s">
        <v>142</v>
      </c>
      <c r="C6" t="s">
        <v>143</v>
      </c>
    </row>
    <row r="7" spans="1:3" ht="33">
      <c r="A7">
        <v>7</v>
      </c>
      <c r="B7" s="8" t="s">
        <v>144</v>
      </c>
      <c r="C7" t="s">
        <v>145</v>
      </c>
    </row>
    <row r="8" spans="1:3" ht="16.5">
      <c r="A8">
        <v>8</v>
      </c>
      <c r="B8" s="8" t="s">
        <v>146</v>
      </c>
      <c r="C8" t="s">
        <v>147</v>
      </c>
    </row>
    <row r="9" spans="1:3" ht="16.5">
      <c r="A9">
        <v>9</v>
      </c>
      <c r="B9" s="8" t="s">
        <v>148</v>
      </c>
      <c r="C9" t="s">
        <v>149</v>
      </c>
    </row>
    <row r="10" spans="1:3" ht="33">
      <c r="A10">
        <v>10</v>
      </c>
      <c r="B10" s="8" t="s">
        <v>122</v>
      </c>
      <c r="C10" t="s">
        <v>123</v>
      </c>
    </row>
    <row r="11" spans="1:3" ht="33">
      <c r="A11">
        <v>11</v>
      </c>
      <c r="B11" s="8" t="s">
        <v>150</v>
      </c>
      <c r="C11" t="s">
        <v>151</v>
      </c>
    </row>
    <row r="12" spans="1:3" ht="16.5">
      <c r="A12">
        <v>12</v>
      </c>
      <c r="B12" s="8" t="s">
        <v>152</v>
      </c>
      <c r="C12" t="s">
        <v>153</v>
      </c>
    </row>
    <row r="13" spans="1:3" ht="16.5">
      <c r="A13">
        <v>13</v>
      </c>
      <c r="B13" s="8" t="s">
        <v>154</v>
      </c>
      <c r="C13" t="s">
        <v>155</v>
      </c>
    </row>
    <row r="14" spans="1:3" ht="16.5">
      <c r="A14">
        <v>14</v>
      </c>
      <c r="B14" s="8" t="s">
        <v>156</v>
      </c>
      <c r="C14" t="s">
        <v>157</v>
      </c>
    </row>
    <row r="15" spans="1:3" ht="16.5">
      <c r="A15">
        <v>15</v>
      </c>
      <c r="B15" s="8" t="s">
        <v>158</v>
      </c>
      <c r="C15" t="s">
        <v>159</v>
      </c>
    </row>
    <row r="16" spans="1:3" ht="16.5">
      <c r="A16">
        <v>16</v>
      </c>
      <c r="B16" s="8" t="s">
        <v>160</v>
      </c>
      <c r="C16" t="s">
        <v>161</v>
      </c>
    </row>
    <row r="17" spans="1:3" ht="16.5">
      <c r="A17">
        <v>17</v>
      </c>
      <c r="B17" s="8" t="s">
        <v>162</v>
      </c>
      <c r="C17" t="s">
        <v>163</v>
      </c>
    </row>
    <row r="18" spans="1:3" ht="16.5">
      <c r="A18">
        <v>18</v>
      </c>
      <c r="B18" s="8" t="s">
        <v>164</v>
      </c>
      <c r="C18" t="s">
        <v>165</v>
      </c>
    </row>
    <row r="19" spans="1:3" ht="16.5">
      <c r="A19">
        <v>19</v>
      </c>
      <c r="B19" s="8" t="s">
        <v>124</v>
      </c>
      <c r="C19" t="s">
        <v>125</v>
      </c>
    </row>
    <row r="20" spans="1:3" ht="16.5">
      <c r="A20">
        <v>20</v>
      </c>
      <c r="B20" s="8" t="s">
        <v>166</v>
      </c>
      <c r="C20" t="s">
        <v>167</v>
      </c>
    </row>
    <row r="21" spans="1:3" ht="16.5">
      <c r="A21">
        <v>21</v>
      </c>
      <c r="B21" s="8" t="s">
        <v>168</v>
      </c>
      <c r="C21" t="s">
        <v>169</v>
      </c>
    </row>
    <row r="22" spans="1:3" ht="33">
      <c r="A22">
        <v>22</v>
      </c>
      <c r="B22" s="8" t="s">
        <v>170</v>
      </c>
      <c r="C22" t="s">
        <v>171</v>
      </c>
    </row>
    <row r="23" spans="1:3" ht="33">
      <c r="A23">
        <v>23</v>
      </c>
      <c r="B23" s="8" t="s">
        <v>172</v>
      </c>
      <c r="C23" t="s">
        <v>173</v>
      </c>
    </row>
    <row r="24" spans="1:3" ht="16.5">
      <c r="A24">
        <v>24</v>
      </c>
      <c r="B24" s="8" t="s">
        <v>174</v>
      </c>
      <c r="C24" t="s">
        <v>175</v>
      </c>
    </row>
    <row r="25" spans="1:3" ht="16.5">
      <c r="A25">
        <v>25</v>
      </c>
      <c r="B25" s="8" t="s">
        <v>176</v>
      </c>
      <c r="C25" t="s">
        <v>177</v>
      </c>
    </row>
    <row r="26" spans="1:3" ht="16.5">
      <c r="A26">
        <v>26</v>
      </c>
      <c r="B26" s="8" t="s">
        <v>178</v>
      </c>
      <c r="C26" t="s">
        <v>179</v>
      </c>
    </row>
    <row r="27" spans="1:3" ht="33">
      <c r="A27">
        <v>27</v>
      </c>
      <c r="B27" s="8" t="s">
        <v>180</v>
      </c>
      <c r="C27" t="s">
        <v>181</v>
      </c>
    </row>
    <row r="28" spans="1:3" ht="16.5">
      <c r="A28">
        <v>28</v>
      </c>
      <c r="B28" s="8" t="s">
        <v>182</v>
      </c>
      <c r="C28" t="s">
        <v>183</v>
      </c>
    </row>
    <row r="29" spans="1:3" ht="16.5">
      <c r="A29">
        <v>29</v>
      </c>
      <c r="B29" s="8" t="s">
        <v>126</v>
      </c>
      <c r="C29" t="s">
        <v>127</v>
      </c>
    </row>
    <row r="30" spans="1:3" ht="16.5">
      <c r="A30">
        <v>30</v>
      </c>
      <c r="B30" s="8" t="s">
        <v>184</v>
      </c>
      <c r="C30" t="s">
        <v>185</v>
      </c>
    </row>
    <row r="31" spans="1:3" ht="33">
      <c r="A31">
        <v>31</v>
      </c>
      <c r="B31" s="8" t="s">
        <v>128</v>
      </c>
      <c r="C31" t="s">
        <v>129</v>
      </c>
    </row>
    <row r="32" spans="1:3" ht="16.5">
      <c r="A32">
        <v>32</v>
      </c>
      <c r="B32" s="8" t="s">
        <v>186</v>
      </c>
      <c r="C32" t="s">
        <v>187</v>
      </c>
    </row>
    <row r="33" spans="1:3" ht="33">
      <c r="A33">
        <v>33</v>
      </c>
      <c r="B33" s="8" t="s">
        <v>188</v>
      </c>
      <c r="C33" t="s">
        <v>189</v>
      </c>
    </row>
    <row r="34" spans="1:3" ht="16.5">
      <c r="A34">
        <v>34</v>
      </c>
      <c r="B34" s="8" t="s">
        <v>190</v>
      </c>
      <c r="C34" t="s">
        <v>191</v>
      </c>
    </row>
    <row r="35" spans="1:3" ht="33">
      <c r="A35">
        <v>35</v>
      </c>
      <c r="B35" s="8" t="s">
        <v>192</v>
      </c>
      <c r="C35" t="s">
        <v>193</v>
      </c>
    </row>
    <row r="36" spans="1:3" ht="33">
      <c r="A36">
        <v>36</v>
      </c>
      <c r="B36" s="8" t="s">
        <v>194</v>
      </c>
      <c r="C36" t="s">
        <v>195</v>
      </c>
    </row>
    <row r="37" spans="1:3" ht="16.5">
      <c r="A37">
        <v>37</v>
      </c>
      <c r="B37" s="8" t="s">
        <v>196</v>
      </c>
      <c r="C37" t="s">
        <v>197</v>
      </c>
    </row>
    <row r="38" spans="1:3" ht="33">
      <c r="A38">
        <v>38</v>
      </c>
      <c r="B38" s="8" t="s">
        <v>198</v>
      </c>
      <c r="C38" t="s">
        <v>199</v>
      </c>
    </row>
    <row r="39" spans="1:3" ht="16.5">
      <c r="A39">
        <v>39</v>
      </c>
      <c r="B39" s="8" t="s">
        <v>200</v>
      </c>
      <c r="C39" t="s">
        <v>201</v>
      </c>
    </row>
    <row r="40" spans="1:3" ht="16.5">
      <c r="A40">
        <v>40</v>
      </c>
      <c r="B40" s="8" t="s">
        <v>202</v>
      </c>
      <c r="C40" t="s">
        <v>203</v>
      </c>
    </row>
    <row r="41" spans="1:3" ht="33">
      <c r="A41">
        <v>41</v>
      </c>
      <c r="B41" s="8" t="s">
        <v>130</v>
      </c>
      <c r="C41" t="s">
        <v>131</v>
      </c>
    </row>
    <row r="42" spans="1:3" ht="16.5">
      <c r="A42">
        <v>42</v>
      </c>
      <c r="B42" s="8" t="s">
        <v>204</v>
      </c>
      <c r="C42" t="s">
        <v>205</v>
      </c>
    </row>
    <row r="43" spans="1:3" ht="16.5">
      <c r="A43">
        <v>43</v>
      </c>
      <c r="B43" s="8" t="s">
        <v>206</v>
      </c>
      <c r="C43" t="s">
        <v>207</v>
      </c>
    </row>
    <row r="44" spans="1:3" ht="33">
      <c r="A44">
        <v>44</v>
      </c>
      <c r="B44" s="8" t="s">
        <v>208</v>
      </c>
      <c r="C44" t="s">
        <v>209</v>
      </c>
    </row>
    <row r="45" spans="1:3" ht="16.5">
      <c r="A45">
        <v>45</v>
      </c>
      <c r="B45" s="8" t="s">
        <v>210</v>
      </c>
      <c r="C45" t="s">
        <v>211</v>
      </c>
    </row>
    <row r="46" spans="1:3" ht="16.5">
      <c r="A46">
        <v>46</v>
      </c>
      <c r="B46" s="8" t="s">
        <v>212</v>
      </c>
      <c r="C46" t="s">
        <v>213</v>
      </c>
    </row>
    <row r="47" spans="1:3" ht="16.5">
      <c r="A47">
        <v>47</v>
      </c>
      <c r="B47" s="8" t="s">
        <v>117</v>
      </c>
      <c r="C47" t="s">
        <v>118</v>
      </c>
    </row>
    <row r="48" spans="1:3" ht="16.5">
      <c r="A48">
        <v>48</v>
      </c>
      <c r="B48" s="8" t="s">
        <v>214</v>
      </c>
      <c r="C48" t="s">
        <v>215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2007-11-17T11:29:21Z</dcterms:created>
  <dcterms:modified xsi:type="dcterms:W3CDTF">2014-10-07T02:38:12Z</dcterms:modified>
  <cp:category/>
  <cp:version/>
  <cp:contentType/>
  <cp:contentStatus/>
</cp:coreProperties>
</file>